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finance\Проект_2024_2026\КОРРЕКТИРОВКА\4 квартал_2024\сессия_октябрь\Решение_приложения\"/>
    </mc:Choice>
  </mc:AlternateContent>
  <xr:revisionPtr revIDLastSave="0" documentId="13_ncr:1_{C9BB3AA0-9190-42C7-A1A7-633234924B69}" xr6:coauthVersionLast="47" xr6:coauthVersionMax="47" xr10:uidLastSave="{00000000-0000-0000-0000-000000000000}"/>
  <bookViews>
    <workbookView xWindow="3375" yWindow="3300" windowWidth="21600" windowHeight="11040" xr2:uid="{00000000-000D-0000-FFFF-FFFF00000000}"/>
  </bookViews>
  <sheets>
    <sheet name="Приложение 1.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F11" i="15"/>
  <c r="G11" i="15"/>
  <c r="C11" i="15"/>
  <c r="D11" i="15"/>
  <c r="B11" i="15"/>
  <c r="B15" i="15" l="1"/>
  <c r="B26" i="15" s="1"/>
  <c r="C15" i="15"/>
  <c r="C26" i="15" s="1"/>
  <c r="D15" i="15"/>
  <c r="D26" i="15" s="1"/>
  <c r="E15" i="15"/>
  <c r="E26" i="15" s="1"/>
  <c r="F15" i="15"/>
  <c r="F26" i="15" s="1"/>
  <c r="G15" i="15"/>
</calcChain>
</file>

<file path=xl/sharedStrings.xml><?xml version="1.0" encoding="utf-8"?>
<sst xmlns="http://schemas.openxmlformats.org/spreadsheetml/2006/main" count="31" uniqueCount="30">
  <si>
    <t>Наименование</t>
  </si>
  <si>
    <t>Изменение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</si>
  <si>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</si>
  <si>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</si>
  <si>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</si>
  <si>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</si>
  <si>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</si>
  <si>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</si>
  <si>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</si>
  <si>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</si>
  <si>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</si>
  <si>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</si>
  <si>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</si>
  <si>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</si>
  <si>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</si>
  <si>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</si>
  <si>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</si>
  <si>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</si>
  <si>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</si>
  <si>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                Приложение 1.1</t>
  </si>
  <si>
    <t xml:space="preserve">                к Решению Думы ЗАТО Северск</t>
  </si>
  <si>
    <r>
      <t xml:space="preserve">                от </t>
    </r>
    <r>
      <rPr>
        <u/>
        <sz val="12"/>
        <rFont val="Times New Roman"/>
        <family val="1"/>
        <charset val="204"/>
      </rPr>
      <t>21.12.2023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43/1</t>
    </r>
  </si>
  <si>
    <t xml:space="preserve">Основные параметры бюджета ЗАТО Северск на плановый период 2025 и 2026 годов  </t>
  </si>
  <si>
    <t>Утверждено                             на 2025 год</t>
  </si>
  <si>
    <t>Утверждено на 2025 год 
с учетом изменений</t>
  </si>
  <si>
    <t>Утверждено 
на 2026 год</t>
  </si>
  <si>
    <t>Утверждено на 2026 год 
с учетом изменений</t>
  </si>
  <si>
    <t xml:space="preserve">Кириллова Ольга Николаевна </t>
  </si>
  <si>
    <t>77 38 60</t>
  </si>
  <si>
    <t>0,00;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</si>
</sst>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4" fillId="0" borderId="0" xfId="2"/>
    <xf numFmtId="0" fontId="4" fillId="0" borderId="0" xfId="3"/>
    <xf numFmtId="0" fontId="3" fillId="0" borderId="2" xfId="5" applyNumberFormat="1" applyFont="1" applyBorder="1" applyAlignment="1">
      <alignment horizontal="left" vertical="top" wrapText="1"/>
    </xf>
    <xf numFmtId="0" fontId="2" fillId="0" borderId="0" xfId="1"/>
    <xf numFmtId="0" fontId="3" fillId="0" borderId="2" xfId="0" applyNumberFormat="1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vertical="top"/>
    </xf>
    <xf numFmtId="0" fontId="6" fillId="0" borderId="0" xfId="2" applyFont="1" applyAlignment="1">
      <alignment vertical="top" wrapText="1"/>
    </xf>
    <xf numFmtId="0" fontId="0" fillId="0" borderId="0" xfId="0" applyAlignment="1"/>
    <xf numFmtId="0" fontId="3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4" fontId="5" fillId="0" borderId="0" xfId="2" applyNumberFormat="1" applyFont="1" applyAlignment="1">
      <alignment horizontal="left"/>
    </xf>
    <xf numFmtId="0" fontId="5" fillId="0" borderId="2" xfId="4" applyNumberFormat="1" applyFont="1" applyBorder="1" applyAlignment="1">
      <alignment horizontal="left" vertical="top" wrapText="1"/>
    </xf>
    <xf numFmtId="0" fontId="4" fillId="0" borderId="2" xfId="3" applyFont="1" applyBorder="1"/>
    <xf numFmtId="4" fontId="5" fillId="0" borderId="2" xfId="3" applyNumberFormat="1" applyFont="1" applyBorder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0" fontId="0" fillId="0" borderId="2" xfId="0" applyBorder="1" applyAlignment="1"/>
    <xf numFmtId="0" fontId="3" fillId="0" borderId="1" xfId="1" applyFont="1" applyBorder="1" applyAlignment="1">
      <alignment horizontal="center"/>
    </xf>
    <xf numFmtId="0" fontId="5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</cellXfs>
  <cellStyles count="12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6" xr:uid="{00000000-0005-0000-0000-000003000000}"/>
    <cellStyle name="Обычный 2 4" xfId="4" xr:uid="{00000000-0005-0000-0000-000004000000}"/>
    <cellStyle name="Обычный 2 5" xfId="7" xr:uid="{00000000-0005-0000-0000-000005000000}"/>
    <cellStyle name="Обычный 2 6" xfId="8" xr:uid="{00000000-0005-0000-0000-000006000000}"/>
    <cellStyle name="Обычный 3" xfId="1" xr:uid="{00000000-0005-0000-0000-000007000000}"/>
    <cellStyle name="Обычный 4" xfId="9" xr:uid="{00000000-0005-0000-0000-000008000000}"/>
    <cellStyle name="Обычный 6" xfId="5" xr:uid="{00000000-0005-0000-0000-000009000000}"/>
    <cellStyle name="Обычный 6 2" xfId="10" xr:uid="{00000000-0005-0000-0000-00000A000000}"/>
    <cellStyle name="Обычный 6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A1:G59"/>
  <sheetViews>
    <sheetView showZeros="0" tabSelected="1" view="pageBreakPreview" topLeftCell="A25" zoomScaleNormal="100" zoomScaleSheetLayoutView="100" workbookViewId="0">
      <selection activeCell="A57" sqref="A57"/>
    </sheetView>
  </sheetViews>
  <sheetFormatPr defaultColWidth="9.140625" defaultRowHeight="15" x14ac:dyDescent="0.25"/>
  <cols>
    <col min="1" max="1" width="36.42578125" style="1" customWidth="1"/>
    <col min="2" max="2" width="13.85546875" style="1" bestFit="1" customWidth="1"/>
    <col min="3" max="3" width="11.7109375" style="1" bestFit="1" customWidth="1"/>
    <col min="4" max="4" width="13.85546875" style="1" bestFit="1" customWidth="1"/>
    <col min="5" max="5" width="13.85546875" style="1" customWidth="1"/>
    <col min="6" max="6" width="11.7109375" style="1" customWidth="1"/>
    <col min="7" max="7" width="13.85546875" style="1" customWidth="1"/>
    <col min="8" max="16384" width="9.140625" style="1"/>
  </cols>
  <sheetData>
    <row r="1" spans="1:7" ht="15.75" x14ac:dyDescent="0.25">
      <c r="A1" s="4"/>
      <c r="B1" s="7"/>
      <c r="C1" s="7"/>
      <c r="D1" s="7"/>
      <c r="E1" s="22" t="s">
        <v>19</v>
      </c>
      <c r="F1" s="22"/>
      <c r="G1" s="22"/>
    </row>
    <row r="2" spans="1:7" ht="15.75" x14ac:dyDescent="0.25">
      <c r="A2" s="4"/>
      <c r="B2" s="8"/>
      <c r="C2" s="8"/>
      <c r="D2" s="8"/>
      <c r="E2" s="22" t="s">
        <v>20</v>
      </c>
      <c r="F2" s="22"/>
      <c r="G2" s="22"/>
    </row>
    <row r="3" spans="1:7" ht="15.75" x14ac:dyDescent="0.25">
      <c r="A3" s="4"/>
      <c r="B3" s="9"/>
      <c r="C3" s="9"/>
      <c r="D3" s="9"/>
      <c r="E3" s="23" t="s">
        <v>21</v>
      </c>
      <c r="F3" s="23"/>
      <c r="G3" s="23"/>
    </row>
    <row r="4" spans="1:7" ht="15.75" x14ac:dyDescent="0.25">
      <c r="A4" s="4"/>
      <c r="B4" s="9"/>
      <c r="C4" s="9"/>
      <c r="D4" s="9"/>
      <c r="E4" s="10"/>
    </row>
    <row r="5" spans="1:7" ht="15.75" x14ac:dyDescent="0.25">
      <c r="A5" s="4"/>
      <c r="B5" s="9"/>
      <c r="C5" s="9"/>
      <c r="D5" s="9"/>
      <c r="E5" s="10"/>
    </row>
    <row r="6" spans="1:7" ht="15.75" customHeight="1" x14ac:dyDescent="0.25">
      <c r="A6" s="24" t="s">
        <v>22</v>
      </c>
      <c r="B6" s="24"/>
      <c r="C6" s="24"/>
      <c r="D6" s="24"/>
      <c r="E6" s="24"/>
      <c r="F6" s="24"/>
      <c r="G6" s="24"/>
    </row>
    <row r="7" spans="1:7" ht="15.75" customHeight="1" x14ac:dyDescent="0.25">
      <c r="A7" s="11"/>
      <c r="B7" s="11"/>
      <c r="C7" s="11"/>
      <c r="D7" s="11"/>
      <c r="E7" s="11"/>
      <c r="F7" s="11"/>
      <c r="G7" s="11"/>
    </row>
    <row r="8" spans="1:7" ht="15.75" x14ac:dyDescent="0.25">
      <c r="A8" s="21"/>
      <c r="B8" s="21"/>
      <c r="C8" s="21"/>
      <c r="D8" s="21"/>
      <c r="E8" s="21"/>
    </row>
    <row r="9" spans="1:7" ht="75" customHeight="1" x14ac:dyDescent="0.25">
      <c r="A9" s="19" t="s">
        <v>0</v>
      </c>
      <c r="B9" s="12" t="s">
        <v>23</v>
      </c>
      <c r="C9" s="13" t="s">
        <v>1</v>
      </c>
      <c r="D9" s="13" t="s">
        <v>24</v>
      </c>
      <c r="E9" s="12" t="s">
        <v>25</v>
      </c>
      <c r="F9" s="13" t="s">
        <v>1</v>
      </c>
      <c r="G9" s="13" t="s">
        <v>26</v>
      </c>
    </row>
    <row r="10" spans="1:7" ht="15.75" x14ac:dyDescent="0.25">
      <c r="A10" s="19"/>
      <c r="B10" s="19" t="s">
        <v>2</v>
      </c>
      <c r="C10" s="19"/>
      <c r="D10" s="19"/>
      <c r="E10" s="19"/>
      <c r="F10" s="20"/>
      <c r="G10" s="20"/>
    </row>
    <row r="11" spans="1:7" s="2" customFormat="1" ht="15.75" x14ac:dyDescent="0.25">
      <c r="A11" s="16" t="s">
        <v>3</v>
      </c>
      <c r="B11" s="6">
        <f>SUM(B12:B14)</f>
        <v>4239600.6899999995</v>
      </c>
      <c r="C11" s="6">
        <f t="shared" ref="C11:D11" si="0">SUM(C12:C14)</f>
        <v>0</v>
      </c>
      <c r="D11" s="6">
        <f t="shared" si="0"/>
        <v>4239600.6899999995</v>
      </c>
      <c r="E11" s="6">
        <f t="shared" ref="E11" si="1">SUM(E12:E14)</f>
        <v>4431626.93</v>
      </c>
      <c r="F11" s="6">
        <f t="shared" ref="F11" si="2">SUM(F12:F14)</f>
        <v>0</v>
      </c>
      <c r="G11" s="6">
        <f t="shared" ref="G11" si="3">SUM(G12:G14)</f>
        <v>4431626.93</v>
      </c>
    </row>
    <row r="12" spans="1:7" s="2" customFormat="1" ht="15.75" x14ac:dyDescent="0.25">
      <c r="A12" s="3" t="s">
        <v>4</v>
      </c>
      <c r="B12" s="6">
        <v>1475649.41</v>
      </c>
      <c r="C12" s="17"/>
      <c r="D12" s="6">
        <v>1475649.41</v>
      </c>
      <c r="E12" s="6">
        <v>1514910.21</v>
      </c>
      <c r="F12" s="17"/>
      <c r="G12" s="6">
        <v>1514910.21</v>
      </c>
    </row>
    <row r="13" spans="1:7" s="2" customFormat="1" ht="15.75" x14ac:dyDescent="0.25">
      <c r="A13" s="3" t="s">
        <v>5</v>
      </c>
      <c r="B13" s="6">
        <v>149988.19</v>
      </c>
      <c r="C13" s="17"/>
      <c r="D13" s="6">
        <v>149988.19</v>
      </c>
      <c r="E13" s="6">
        <v>136518.10999999999</v>
      </c>
      <c r="F13" s="17"/>
      <c r="G13" s="6">
        <v>136518.10999999999</v>
      </c>
    </row>
    <row r="14" spans="1:7" s="2" customFormat="1" ht="15.75" x14ac:dyDescent="0.25">
      <c r="A14" s="3" t="s">
        <v>6</v>
      </c>
      <c r="B14" s="6">
        <v>2613963.09</v>
      </c>
      <c r="C14" s="17"/>
      <c r="D14" s="6">
        <v>2613963.09</v>
      </c>
      <c r="E14" s="6">
        <v>2780198.61</v>
      </c>
      <c r="F14" s="17"/>
      <c r="G14" s="6">
        <v>2780198.61</v>
      </c>
    </row>
    <row r="15" spans="1:7" s="2" customFormat="1" ht="15.75" x14ac:dyDescent="0.25">
      <c r="A15" s="16" t="s">
        <v>7</v>
      </c>
      <c r="B15" s="18">
        <f>SUBTOTAL(9,B$16:B25)</f>
        <v>4239600.6900000004</v>
      </c>
      <c r="C15" s="18">
        <f>SUBTOTAL(9,C$16:C25)</f>
        <v>0</v>
      </c>
      <c r="D15" s="18">
        <f>SUBTOTAL(9,D$16:D25)</f>
        <v>4239600.6900000004</v>
      </c>
      <c r="E15" s="18">
        <f>SUBTOTAL(9,E$16:E25)</f>
        <v>4431626.93</v>
      </c>
      <c r="F15" s="18">
        <f>SUBTOTAL(9,F$16:F25)</f>
        <v>0</v>
      </c>
      <c r="G15" s="18">
        <f>SUBTOTAL(9,G$16:G25)</f>
        <v>4431626.93</v>
      </c>
    </row>
    <row r="16" spans="1:7" ht="15.75" x14ac:dyDescent="0.25">
      <c r="A16" s="5" t="s">
        <v>8</v>
      </c>
      <c r="B16" s="6">
        <v>393914.99</v>
      </c>
      <c r="C16" s="6">
        <v>-6600</v>
      </c>
      <c r="D16" s="6">
        <v>387314.99</v>
      </c>
      <c r="E16" s="6">
        <v>451516.32</v>
      </c>
      <c r="F16" s="6">
        <v>0</v>
      </c>
      <c r="G16" s="6">
        <v>451516.32</v>
      </c>
    </row>
    <row r="17" spans="1:7" ht="31.5" x14ac:dyDescent="0.25">
      <c r="A17" s="5" t="s">
        <v>9</v>
      </c>
      <c r="B17" s="6">
        <v>21963</v>
      </c>
      <c r="C17" s="6">
        <v>0</v>
      </c>
      <c r="D17" s="6">
        <v>21963</v>
      </c>
      <c r="E17" s="6">
        <v>21594.06</v>
      </c>
      <c r="F17" s="6">
        <v>0</v>
      </c>
      <c r="G17" s="6">
        <v>21594.06</v>
      </c>
    </row>
    <row r="18" spans="1:7" ht="15.75" x14ac:dyDescent="0.25">
      <c r="A18" s="5" t="s">
        <v>10</v>
      </c>
      <c r="B18" s="6">
        <v>467705.18</v>
      </c>
      <c r="C18" s="6">
        <v>10012.58</v>
      </c>
      <c r="D18" s="6">
        <v>477717.76000000001</v>
      </c>
      <c r="E18" s="6">
        <v>424193.71</v>
      </c>
      <c r="F18" s="6">
        <v>10000</v>
      </c>
      <c r="G18" s="6">
        <v>434193.71</v>
      </c>
    </row>
    <row r="19" spans="1:7" ht="15.75" x14ac:dyDescent="0.25">
      <c r="A19" s="5" t="s">
        <v>11</v>
      </c>
      <c r="B19" s="6">
        <v>219119.5</v>
      </c>
      <c r="C19" s="6">
        <v>-675.87</v>
      </c>
      <c r="D19" s="6">
        <v>218443.63</v>
      </c>
      <c r="E19" s="6">
        <v>190309.48</v>
      </c>
      <c r="F19" s="6">
        <v>-10000</v>
      </c>
      <c r="G19" s="6">
        <v>180309.48</v>
      </c>
    </row>
    <row r="20" spans="1:7" ht="15.75" x14ac:dyDescent="0.25">
      <c r="A20" s="5" t="s">
        <v>12</v>
      </c>
      <c r="B20" s="6">
        <v>162.1</v>
      </c>
      <c r="C20" s="6">
        <v>0</v>
      </c>
      <c r="D20" s="6">
        <v>162.1</v>
      </c>
      <c r="E20" s="6">
        <v>162.1</v>
      </c>
      <c r="F20" s="6">
        <v>0</v>
      </c>
      <c r="G20" s="6">
        <v>162.1</v>
      </c>
    </row>
    <row r="21" spans="1:7" ht="15.75" x14ac:dyDescent="0.25">
      <c r="A21" s="5" t="s">
        <v>13</v>
      </c>
      <c r="B21" s="6">
        <v>2558370.91</v>
      </c>
      <c r="C21" s="6">
        <v>-2736.71</v>
      </c>
      <c r="D21" s="6">
        <v>2555634.2000000002</v>
      </c>
      <c r="E21" s="6">
        <v>2748480.67</v>
      </c>
      <c r="F21" s="6">
        <v>0</v>
      </c>
      <c r="G21" s="6">
        <v>2748480.67</v>
      </c>
    </row>
    <row r="22" spans="1:7" ht="15.75" x14ac:dyDescent="0.25">
      <c r="A22" s="5" t="s">
        <v>14</v>
      </c>
      <c r="B22" s="6">
        <v>232334.07999999999</v>
      </c>
      <c r="C22" s="6">
        <v>0</v>
      </c>
      <c r="D22" s="6">
        <v>232334.07999999999</v>
      </c>
      <c r="E22" s="6">
        <v>227776.47</v>
      </c>
      <c r="F22" s="6">
        <v>0</v>
      </c>
      <c r="G22" s="6">
        <v>227776.47</v>
      </c>
    </row>
    <row r="23" spans="1:7" ht="15.75" x14ac:dyDescent="0.25">
      <c r="A23" s="5" t="s">
        <v>15</v>
      </c>
      <c r="B23" s="6">
        <v>85076.479999999996</v>
      </c>
      <c r="C23" s="6">
        <v>0</v>
      </c>
      <c r="D23" s="6">
        <v>85076.479999999996</v>
      </c>
      <c r="E23" s="6">
        <v>85111.17</v>
      </c>
      <c r="F23" s="6">
        <v>0</v>
      </c>
      <c r="G23" s="6">
        <v>85111.17</v>
      </c>
    </row>
    <row r="24" spans="1:7" ht="15.75" x14ac:dyDescent="0.25">
      <c r="A24" s="5" t="s">
        <v>16</v>
      </c>
      <c r="B24" s="6">
        <v>200853.35</v>
      </c>
      <c r="C24" s="6">
        <v>0</v>
      </c>
      <c r="D24" s="6">
        <v>200853.35</v>
      </c>
      <c r="E24" s="6">
        <v>201186.95</v>
      </c>
      <c r="F24" s="6">
        <v>0</v>
      </c>
      <c r="G24" s="6">
        <v>201186.95</v>
      </c>
    </row>
    <row r="25" spans="1:7" ht="31.5" x14ac:dyDescent="0.25">
      <c r="A25" s="5" t="s">
        <v>17</v>
      </c>
      <c r="B25" s="6">
        <v>60101.1</v>
      </c>
      <c r="C25" s="6">
        <v>0</v>
      </c>
      <c r="D25" s="6">
        <v>60101.1</v>
      </c>
      <c r="E25" s="6">
        <v>81296</v>
      </c>
      <c r="F25" s="6">
        <v>0</v>
      </c>
      <c r="G25" s="6">
        <v>81296</v>
      </c>
    </row>
    <row r="26" spans="1:7" ht="15.75" x14ac:dyDescent="0.25">
      <c r="A26" s="16" t="s">
        <v>18</v>
      </c>
      <c r="B26" s="18">
        <f>B11-B15</f>
        <v>0</v>
      </c>
      <c r="C26" s="18">
        <f t="shared" ref="C26:F26" si="4">C11-C15</f>
        <v>0</v>
      </c>
      <c r="D26" s="18">
        <f t="shared" si="4"/>
        <v>0</v>
      </c>
      <c r="E26" s="18">
        <f t="shared" si="4"/>
        <v>0</v>
      </c>
      <c r="F26" s="18">
        <f t="shared" si="4"/>
        <v>0</v>
      </c>
      <c r="G26" s="18" t="s">
        <v>29</v>
      </c>
    </row>
    <row r="57" spans="1:1" ht="15.75" x14ac:dyDescent="0.25">
      <c r="A57" s="14" t="s">
        <v>27</v>
      </c>
    </row>
    <row r="58" spans="1:1" ht="15.75" x14ac:dyDescent="0.25">
      <c r="A58" s="14" t="s">
        <v>28</v>
      </c>
    </row>
    <row r="59" spans="1:1" ht="15.75" x14ac:dyDescent="0.25">
      <c r="A59" s="15">
        <v>45596</v>
      </c>
    </row>
  </sheetData>
  <mergeCells count="7">
    <mergeCell ref="A9:A10"/>
    <mergeCell ref="B10:G10"/>
    <mergeCell ref="A8:E8"/>
    <mergeCell ref="E1:G1"/>
    <mergeCell ref="E2:G2"/>
    <mergeCell ref="E3:G3"/>
    <mergeCell ref="A6:G6"/>
  </mergeCells>
  <pageMargins left="1.1811023622047245" right="0.39370078740157483" top="0.78740157480314965" bottom="0.78740157480314965" header="0.31496062992125984" footer="0.31496062992125984"/>
  <pageSetup paperSize="9" scale="75" firstPageNumber="3" orientation="portrait" blackAndWhite="1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2024-10-16T09:02:55Z</cp:lastPrinted>
  <dcterms:created xsi:type="dcterms:W3CDTF">2007-01-31T11:43:07Z</dcterms:created>
  <dcterms:modified xsi:type="dcterms:W3CDTF">2024-10-30T07:52:16Z</dcterms:modified>
</cp:coreProperties>
</file>